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bralph\Desktop\"/>
    </mc:Choice>
  </mc:AlternateContent>
  <xr:revisionPtr revIDLastSave="0" documentId="8_{DB7C4616-ACEF-4A60-AF7F-6DE1119A242C}" xr6:coauthVersionLast="36" xr6:coauthVersionMax="36" xr10:uidLastSave="{00000000-0000-0000-0000-000000000000}"/>
  <bookViews>
    <workbookView xWindow="28680" yWindow="-120" windowWidth="29040" windowHeight="15840" xr2:uid="{0F6A5635-1FB0-4197-95AA-F1043B975205}"/>
  </bookViews>
  <sheets>
    <sheet name="Loan Amount Calculator" sheetId="1" r:id="rId1"/>
    <sheet name="# of Jobs Summary" sheetId="2" r:id="rId2"/>
    <sheet name="Use of Loan Proceeds" sheetId="3" r:id="rId3"/>
  </sheets>
  <definedNames>
    <definedName name="PPP">'Loan Amount Calculator'!#REF!</definedName>
    <definedName name="_xlnm.Print_Area" localSheetId="0">'Loan Amount Calculator'!$A$1:$I$28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E20" i="2"/>
  <c r="G19" i="2"/>
  <c r="G18" i="2"/>
  <c r="G17" i="2"/>
  <c r="G16" i="2"/>
  <c r="G15" i="2"/>
  <c r="G14" i="2"/>
  <c r="G13" i="2"/>
  <c r="G12" i="2"/>
  <c r="G11" i="2"/>
  <c r="G10" i="2"/>
  <c r="G9" i="2"/>
  <c r="G8" i="2"/>
  <c r="G20" i="2" l="1"/>
  <c r="G23" i="2" s="1"/>
  <c r="G9" i="1" l="1"/>
  <c r="G20" i="1" s="1"/>
  <c r="G22" i="1" s="1"/>
  <c r="G24" i="1" l="1"/>
  <c r="G27" i="1" l="1"/>
  <c r="C12" i="3" s="1"/>
</calcChain>
</file>

<file path=xl/sharedStrings.xml><?xml version="1.0" encoding="utf-8"?>
<sst xmlns="http://schemas.openxmlformats.org/spreadsheetml/2006/main" count="62" uniqueCount="62">
  <si>
    <t>SBA Payroll Protection Program Loan</t>
  </si>
  <si>
    <t>A)</t>
  </si>
  <si>
    <t>B)</t>
  </si>
  <si>
    <t>C)</t>
  </si>
  <si>
    <t>Net 2019 Wages Eligible for Calculation:</t>
  </si>
  <si>
    <t>1)</t>
  </si>
  <si>
    <t>CALCULATION OF AVERAGE NUMBER OF JOBS DURING 2019</t>
  </si>
  <si>
    <t>January</t>
  </si>
  <si>
    <t>February</t>
  </si>
  <si>
    <t>March</t>
  </si>
  <si>
    <t>April</t>
  </si>
  <si>
    <t>May</t>
  </si>
  <si>
    <t>June</t>
  </si>
  <si>
    <t>July</t>
  </si>
  <si>
    <t>August</t>
  </si>
  <si>
    <t>September</t>
  </si>
  <si>
    <t>October</t>
  </si>
  <si>
    <t>November</t>
  </si>
  <si>
    <t>December</t>
  </si>
  <si>
    <t>Divided by 12 =</t>
  </si>
  <si>
    <t>Total Health Insurance Premiums and Related Costs</t>
  </si>
  <si>
    <t>CALCULATION OF 2019 AVERAGE PAYROLL COSTS</t>
  </si>
  <si>
    <t>SALARY, WAGE, COMMISSION, OR SIMILAR COMPENSATION</t>
  </si>
  <si>
    <t>PAYMENT REQUIRED FOR THE PROVISIONS OF GROUP HEALTH CARE BENEFITS, INCLUDING INSURANCE PREMIUMS</t>
  </si>
  <si>
    <t>2)</t>
  </si>
  <si>
    <t>3)</t>
  </si>
  <si>
    <t>PAYMENT OF ANY RETIREMENT BENEFIT</t>
  </si>
  <si>
    <t>4)</t>
  </si>
  <si>
    <t>PAYMENT OF STATE OR LOCAL TAX ASSESSED ON THE COMPENSATION OF EMPLOYEES</t>
  </si>
  <si>
    <t>Total 403(b) Employer Match paid during 2019</t>
  </si>
  <si>
    <t>Average # of Jobs during 2019</t>
  </si>
  <si>
    <t>Average Monthly Payroll Costs during 2019</t>
  </si>
  <si>
    <t>Total 2019 Wages per Form W-3, Box 5</t>
  </si>
  <si>
    <t>- Total employees per month, per State of Alabama DOL Unemployment Tax Reports</t>
  </si>
  <si>
    <t>Paid Less than $100,000</t>
  </si>
  <si>
    <t>Paid More than $100,000</t>
  </si>
  <si>
    <t>Total # of Employees</t>
  </si>
  <si>
    <t xml:space="preserve">Less: Wages/Housing above $100K    </t>
  </si>
  <si>
    <t>MAXIMUM LOAN AMOUNT AVAILABLE</t>
  </si>
  <si>
    <t>2.5 X Avg Monthly</t>
  </si>
  <si>
    <t>Note:  For Loan Forgiveness, Applicant must use 75% of the Loan Amount to pay for eligible payroll costs</t>
  </si>
  <si>
    <t xml:space="preserve">                  x  75%</t>
  </si>
  <si>
    <t>Amount to pay for Payroll Costs to be eligible for Loan Forgiveness</t>
  </si>
  <si>
    <t>(enter as a negative #)</t>
  </si>
  <si>
    <t>Disclaimer: Banks are waiting on guidance from the Small Business Administration on numerous aspects of the Paycheck Protection Program, including how to calculate the available amount of a PPP loan.   We are providing this spreadsheet to you as a tool to help gather information, based on how we think the SBA will require the loan amount calculation to be calculated.  You may also want to begin collecting tax filings that show payroll costs.  Please note, however, that the SBA guidance may require a different method for calculating loan amounts.</t>
  </si>
  <si>
    <t>SBA 7(a) Loan</t>
  </si>
  <si>
    <t>Mortgage interest payments</t>
  </si>
  <si>
    <t>Rent</t>
  </si>
  <si>
    <t>Utilities</t>
  </si>
  <si>
    <t>Interest on debt incurred before February 15, 2020</t>
  </si>
  <si>
    <t>Use of Loan Proceeds</t>
  </si>
  <si>
    <t>Payroll Costs</t>
  </si>
  <si>
    <t>Costs related to the continuation of group health care benefits during period of paid sick, medical or family leave, and insurance premiums</t>
  </si>
  <si>
    <t>Employee salaries, commissions, or similar compensation 9capped at an annualized rate of $100K per employee)</t>
  </si>
  <si>
    <t xml:space="preserve">Refinance eligible EIDL </t>
  </si>
  <si>
    <t>TOTAL</t>
  </si>
  <si>
    <t>Input on the SBA Application the lesser of this total or the number of employees you had as of February 15, 2020</t>
  </si>
  <si>
    <t>There are 3 tabs at the bottom of this spreadsheet that must be completed.  Please be diligent to complete all 3 or else the application will be incomplete and may delay loan processing</t>
  </si>
  <si>
    <t>Rounded Down to the nearest $100</t>
  </si>
  <si>
    <t>You must include 1099 Employees in this Calculation</t>
  </si>
  <si>
    <t>TOTAL OF SECTIONS 1 THROUGH 4 ABOVE =</t>
  </si>
  <si>
    <t># of Months to Divide by to get the Average Monthly Payroll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</si>
</sst>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u val="doubleAccounting"/>
      <sz val="16"/>
      <color theme="1"/>
      <name val="Calibri"/>
      <family val="2"/>
      <scheme val="minor"/>
    </font>
    <font>
      <sz val="10"/>
      <color theme="1"/>
      <name val="Calibri"/>
      <family val="2"/>
      <scheme val="minor"/>
    </font>
    <font>
      <b/>
      <i/>
      <sz val="10"/>
      <color theme="1"/>
      <name val="Calibri"/>
      <family val="2"/>
      <scheme val="minor"/>
    </font>
    <font>
      <b/>
      <i/>
      <sz val="14"/>
      <color theme="1"/>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0" fontId="2" fillId="0" borderId="0" xfId="0" quotePrefix="1" applyFont="1"/>
    <xf numFmtId="0" fontId="2" fillId="0" borderId="1" xfId="0" applyFont="1" applyBorder="1"/>
    <xf numFmtId="43" fontId="0" fillId="0" borderId="0" xfId="1" applyFont="1"/>
    <xf numFmtId="44" fontId="2" fillId="0" borderId="0" xfId="2" applyFont="1"/>
    <xf numFmtId="44" fontId="2" fillId="0" borderId="0" xfId="0" applyNumberFormat="1" applyFont="1"/>
    <xf numFmtId="43" fontId="2" fillId="0" borderId="0" xfId="1" applyFont="1" applyBorder="1"/>
    <xf numFmtId="43" fontId="0" fillId="0" borderId="0" xfId="1" quotePrefix="1" applyFont="1"/>
    <xf numFmtId="0" fontId="0" fillId="0" borderId="2" xfId="0" applyFont="1" applyBorder="1"/>
    <xf numFmtId="0" fontId="0" fillId="0" borderId="0" xfId="0" applyFont="1" applyFill="1" applyBorder="1"/>
    <xf numFmtId="0" fontId="2" fillId="0" borderId="0" xfId="0" applyFont="1" applyAlignment="1"/>
    <xf numFmtId="0" fontId="0" fillId="0" borderId="2" xfId="0" applyBorder="1" applyAlignment="1">
      <alignment horizontal="center" wrapText="1"/>
    </xf>
    <xf numFmtId="0" fontId="0" fillId="0" borderId="2" xfId="0" applyBorder="1" applyAlignment="1">
      <alignment horizontal="center" vertical="center" wrapText="1"/>
    </xf>
    <xf numFmtId="44" fontId="4" fillId="0" borderId="0" xfId="2" applyFont="1"/>
    <xf numFmtId="0" fontId="0" fillId="0" borderId="2" xfId="0" quotePrefix="1" applyBorder="1"/>
    <xf numFmtId="44" fontId="0" fillId="0" borderId="0" xfId="2" applyFont="1" applyBorder="1"/>
    <xf numFmtId="0" fontId="2" fillId="0" borderId="0" xfId="0" applyFont="1" applyAlignment="1">
      <alignment horizontal="right"/>
    </xf>
    <xf numFmtId="44" fontId="2" fillId="0" borderId="1" xfId="2" applyFont="1" applyFill="1" applyBorder="1"/>
    <xf numFmtId="0" fontId="5" fillId="0" borderId="0" xfId="0" applyFont="1"/>
    <xf numFmtId="44" fontId="0" fillId="2" borderId="0" xfId="2" applyFont="1" applyFill="1" applyProtection="1">
      <protection locked="0"/>
    </xf>
    <xf numFmtId="44" fontId="2" fillId="2" borderId="0" xfId="2" applyFont="1" applyFill="1" applyProtection="1">
      <protection locked="0"/>
    </xf>
    <xf numFmtId="0" fontId="0" fillId="2" borderId="0" xfId="0" applyFill="1" applyProtection="1">
      <protection locked="0"/>
    </xf>
    <xf numFmtId="0" fontId="0" fillId="2" borderId="2" xfId="0" applyFill="1" applyBorder="1" applyProtection="1">
      <protection locked="0"/>
    </xf>
    <xf numFmtId="44" fontId="0" fillId="0" borderId="0" xfId="2" applyFont="1"/>
    <xf numFmtId="44" fontId="0" fillId="0" borderId="0" xfId="0" applyNumberFormat="1"/>
    <xf numFmtId="0" fontId="6" fillId="0" borderId="0" xfId="0" applyFont="1" applyAlignment="1">
      <alignment horizontal="left" wrapText="1"/>
    </xf>
    <xf numFmtId="44" fontId="0" fillId="2" borderId="3" xfId="2" applyFont="1" applyFill="1" applyBorder="1" applyProtection="1">
      <protection locked="0"/>
    </xf>
    <xf numFmtId="44" fontId="1" fillId="2" borderId="3" xfId="2" applyFont="1" applyFill="1" applyBorder="1" applyProtection="1">
      <protection locked="0"/>
    </xf>
    <xf numFmtId="0" fontId="0" fillId="0" borderId="3" xfId="0" applyBorder="1"/>
    <xf numFmtId="0" fontId="0" fillId="0" borderId="3" xfId="0" applyBorder="1" applyAlignment="1">
      <alignment wrapText="1"/>
    </xf>
    <xf numFmtId="2" fontId="8" fillId="0" borderId="3" xfId="0" applyNumberFormat="1" applyFont="1" applyFill="1" applyBorder="1"/>
    <xf numFmtId="43" fontId="0" fillId="0" borderId="0" xfId="1" applyFont="1" applyFill="1" applyProtection="1">
      <protection locked="0"/>
    </xf>
    <xf numFmtId="43" fontId="0" fillId="0" borderId="0" xfId="1" applyFont="1" applyBorder="1"/>
    <xf numFmtId="44" fontId="2" fillId="2" borderId="0" xfId="2" applyFont="1" applyFill="1" applyBorder="1" applyProtection="1">
      <protection locked="0"/>
    </xf>
    <xf numFmtId="0" fontId="2" fillId="2" borderId="2" xfId="0" applyFont="1" applyFill="1" applyBorder="1" applyAlignment="1" applyProtection="1">
      <alignment horizontal="right"/>
      <protection locked="0"/>
    </xf>
    <xf numFmtId="9" fontId="0" fillId="0" borderId="0" xfId="0" applyNumberFormat="1" applyAlignment="1">
      <alignment horizontal="center"/>
    </xf>
    <xf numFmtId="0" fontId="0" fillId="0" borderId="0" xfId="0" applyAlignment="1">
      <alignment horizontal="center"/>
    </xf>
    <xf numFmtId="44" fontId="0" fillId="0" borderId="0" xfId="0" applyNumberFormat="1" applyAlignment="1">
      <alignment horizontal="center"/>
    </xf>
    <xf numFmtId="0" fontId="10" fillId="0" borderId="0" xfId="0" applyFont="1" applyAlignment="1">
      <alignment horizontal="center"/>
    </xf>
    <xf numFmtId="0" fontId="0" fillId="0" borderId="0" xfId="0" applyAlignment="1">
      <alignment horizontal="left" vertical="top" wrapText="1"/>
    </xf>
    <xf numFmtId="0" fontId="6" fillId="0" borderId="0" xfId="0" applyFont="1" applyAlignment="1">
      <alignment horizontal="left"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right"/>
    </xf>
    <xf numFmtId="0" fontId="9" fillId="0" borderId="0" xfId="0" applyFont="1" applyAlignment="1">
      <alignment horizontal="left" vertical="top" wrapText="1"/>
    </xf>
    <xf numFmtId="0" fontId="11" fillId="0" borderId="0" xfId="0" applyFont="1" applyAlignment="1">
      <alignment horizontal="center"/>
    </xf>
    <xf numFmtId="44" fontId="0" fillId="2" borderId="4" xfId="2" applyFont="1" applyFill="1" applyBorder="1" applyAlignment="1" applyProtection="1">
      <alignment horizontal="center" vertical="center"/>
      <protection locked="0"/>
    </xf>
    <xf numFmtId="44" fontId="0" fillId="2" borderId="5" xfId="2" applyFont="1" applyFill="1" applyBorder="1" applyAlignment="1" applyProtection="1">
      <alignment horizontal="center" vertical="center"/>
      <protection locked="0"/>
    </xf>
    <xf numFmtId="44" fontId="0" fillId="2" borderId="6" xfId="2" applyFont="1" applyFill="1" applyBorder="1" applyAlignment="1" applyProtection="1">
      <alignment horizontal="center" vertical="center"/>
      <protection locked="0"/>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4D5DB-0A8E-4749-8CE4-754876BBBBEE}">
  <sheetPr>
    <tabColor rgb="FFFFFF00"/>
    <pageSetUpPr fitToPage="1"/>
  </sheetPr>
  <dimension ref="A1:I98"/>
  <sheetViews>
    <sheetView tabSelected="1" zoomScaleNormal="100" workbookViewId="0">
      <selection activeCell="G7" sqref="G7"/>
    </sheetView>
  </sheetViews>
  <sheetFormatPr defaultRowHeight="14.5" x14ac:dyDescent="0.35"/>
  <cols>
    <col min="1" max="1" width="2.54296875" customWidth="1"/>
    <col min="2" max="2" width="3" customWidth="1"/>
    <col min="3" max="3" width="13.453125" customWidth="1"/>
    <col min="4" max="5" width="11.90625" customWidth="1"/>
    <col min="6" max="6" width="18.81640625" customWidth="1"/>
    <col min="7" max="7" width="25.90625" customWidth="1"/>
    <col min="8" max="8" width="12.54296875" bestFit="1" customWidth="1"/>
  </cols>
  <sheetData>
    <row r="1" spans="1:9" ht="45" customHeight="1" thickBot="1" x14ac:dyDescent="0.5">
      <c r="A1" s="39" t="s">
        <v>0</v>
      </c>
      <c r="B1" s="39"/>
      <c r="C1" s="39"/>
      <c r="D1" s="39"/>
      <c r="E1" s="39"/>
      <c r="F1" s="39"/>
      <c r="G1" s="39"/>
      <c r="H1" s="39"/>
      <c r="I1" s="39"/>
    </row>
    <row r="2" spans="1:9" ht="81" customHeight="1" thickBot="1" x14ac:dyDescent="0.4">
      <c r="A2" s="26"/>
      <c r="B2" s="42" t="s">
        <v>57</v>
      </c>
      <c r="C2" s="43"/>
      <c r="D2" s="43"/>
      <c r="E2" s="43"/>
      <c r="F2" s="43"/>
      <c r="G2" s="43"/>
      <c r="H2" s="43"/>
      <c r="I2" s="44"/>
    </row>
    <row r="3" spans="1:9" x14ac:dyDescent="0.35">
      <c r="A3" s="1"/>
    </row>
    <row r="4" spans="1:9" x14ac:dyDescent="0.35">
      <c r="A4" s="1" t="s">
        <v>21</v>
      </c>
    </row>
    <row r="5" spans="1:9" x14ac:dyDescent="0.35">
      <c r="A5" s="1"/>
    </row>
    <row r="6" spans="1:9" x14ac:dyDescent="0.35">
      <c r="A6" s="1" t="s">
        <v>5</v>
      </c>
      <c r="B6" s="1" t="s">
        <v>22</v>
      </c>
      <c r="G6" s="4"/>
      <c r="H6" s="4"/>
    </row>
    <row r="7" spans="1:9" x14ac:dyDescent="0.35">
      <c r="B7" s="1" t="s">
        <v>1</v>
      </c>
      <c r="C7" t="s">
        <v>32</v>
      </c>
      <c r="G7" s="20">
        <v>0</v>
      </c>
      <c r="H7" s="4"/>
    </row>
    <row r="8" spans="1:9" x14ac:dyDescent="0.35">
      <c r="B8" s="1" t="s">
        <v>2</v>
      </c>
      <c r="C8" t="s">
        <v>37</v>
      </c>
      <c r="F8" s="19" t="s">
        <v>43</v>
      </c>
      <c r="G8" s="20">
        <v>-9.9999999999999998E-17</v>
      </c>
      <c r="H8" s="4"/>
    </row>
    <row r="9" spans="1:9" x14ac:dyDescent="0.35">
      <c r="B9" s="1" t="s">
        <v>3</v>
      </c>
      <c r="C9" t="s">
        <v>4</v>
      </c>
      <c r="G9" s="18">
        <f>SUM(G7:G8)</f>
        <v>-9.9999999999999998E-17</v>
      </c>
      <c r="H9" s="4"/>
    </row>
    <row r="10" spans="1:9" x14ac:dyDescent="0.35">
      <c r="A10" s="1"/>
      <c r="G10" s="4"/>
      <c r="H10" s="4"/>
    </row>
    <row r="11" spans="1:9" x14ac:dyDescent="0.35">
      <c r="A11" s="1" t="s">
        <v>24</v>
      </c>
      <c r="B11" s="1" t="s">
        <v>23</v>
      </c>
      <c r="G11" s="4"/>
      <c r="H11" s="4"/>
    </row>
    <row r="12" spans="1:9" x14ac:dyDescent="0.35">
      <c r="C12" t="s">
        <v>20</v>
      </c>
      <c r="G12" s="21">
        <v>0</v>
      </c>
    </row>
    <row r="13" spans="1:9" x14ac:dyDescent="0.35">
      <c r="G13" s="7"/>
    </row>
    <row r="14" spans="1:9" x14ac:dyDescent="0.35">
      <c r="A14" s="1" t="s">
        <v>25</v>
      </c>
      <c r="B14" s="1" t="s">
        <v>26</v>
      </c>
      <c r="C14" s="1"/>
      <c r="D14" s="1"/>
      <c r="G14" s="4"/>
      <c r="H14" s="4"/>
    </row>
    <row r="15" spans="1:9" x14ac:dyDescent="0.35">
      <c r="C15" t="s">
        <v>29</v>
      </c>
      <c r="G15" s="21">
        <v>0</v>
      </c>
      <c r="H15" s="4"/>
    </row>
    <row r="16" spans="1:9" x14ac:dyDescent="0.35">
      <c r="A16" s="1"/>
      <c r="G16" s="33"/>
      <c r="H16" s="4"/>
    </row>
    <row r="17" spans="1:9" x14ac:dyDescent="0.35">
      <c r="A17" s="1" t="s">
        <v>27</v>
      </c>
      <c r="B17" s="45" t="s">
        <v>28</v>
      </c>
      <c r="C17" s="45"/>
      <c r="D17" s="45"/>
      <c r="E17" s="45"/>
      <c r="F17" s="45"/>
      <c r="G17" s="34">
        <v>0</v>
      </c>
      <c r="H17" s="4"/>
    </row>
    <row r="18" spans="1:9" x14ac:dyDescent="0.35">
      <c r="A18" s="1"/>
      <c r="B18" s="45"/>
      <c r="C18" s="45"/>
      <c r="D18" s="45"/>
      <c r="E18" s="45"/>
      <c r="F18" s="45"/>
      <c r="G18" s="32"/>
      <c r="H18" s="8"/>
    </row>
    <row r="19" spans="1:9" x14ac:dyDescent="0.35">
      <c r="G19" s="4"/>
      <c r="H19" s="4"/>
    </row>
    <row r="20" spans="1:9" x14ac:dyDescent="0.35">
      <c r="A20" s="1" t="s">
        <v>60</v>
      </c>
      <c r="G20" s="6">
        <f>SUM(G9,G12,G15,G17)</f>
        <v>-9.9999999999999998E-17</v>
      </c>
    </row>
    <row r="21" spans="1:9" x14ac:dyDescent="0.35">
      <c r="A21" s="1"/>
      <c r="C21" t="s">
        <v>61</v>
      </c>
      <c r="F21" s="6"/>
      <c r="G21" s="35">
        <v>6</v>
      </c>
      <c r="H21" s="5"/>
      <c r="I21" s="1"/>
    </row>
    <row r="22" spans="1:9" x14ac:dyDescent="0.35">
      <c r="A22" s="1" t="s">
        <v>31</v>
      </c>
      <c r="F22" s="6"/>
      <c r="G22" s="5">
        <f>+G20/G21</f>
        <v>-1.6666666666666667E-17</v>
      </c>
      <c r="H22" s="5"/>
      <c r="I22" s="1"/>
    </row>
    <row r="23" spans="1:9" x14ac:dyDescent="0.35">
      <c r="A23" s="1"/>
      <c r="F23" s="6"/>
      <c r="G23" s="1"/>
      <c r="H23" s="5"/>
      <c r="I23" s="1"/>
    </row>
    <row r="24" spans="1:9" ht="26" customHeight="1" x14ac:dyDescent="0.8">
      <c r="A24" s="1" t="s">
        <v>38</v>
      </c>
      <c r="F24" s="6" t="s">
        <v>39</v>
      </c>
      <c r="G24" s="14">
        <f>ROUNDDOWN(+G22*2.5,-2)</f>
        <v>0</v>
      </c>
      <c r="H24" s="5"/>
      <c r="I24" s="1"/>
    </row>
    <row r="25" spans="1:9" x14ac:dyDescent="0.35">
      <c r="A25" s="1" t="s">
        <v>58</v>
      </c>
      <c r="F25" s="6"/>
      <c r="G25" s="1"/>
      <c r="H25" s="5"/>
      <c r="I25" s="1"/>
    </row>
    <row r="26" spans="1:9" ht="38.5" customHeight="1" x14ac:dyDescent="0.35">
      <c r="A26" s="40" t="s">
        <v>40</v>
      </c>
      <c r="B26" s="40"/>
      <c r="C26" s="40"/>
      <c r="D26" s="40"/>
      <c r="E26" s="40"/>
      <c r="F26" s="40"/>
      <c r="G26" s="15" t="s">
        <v>41</v>
      </c>
    </row>
    <row r="27" spans="1:9" x14ac:dyDescent="0.35">
      <c r="A27" s="1" t="s">
        <v>42</v>
      </c>
      <c r="B27" s="1"/>
      <c r="G27" s="16">
        <f>+G24*75%</f>
        <v>0</v>
      </c>
    </row>
    <row r="28" spans="1:9" x14ac:dyDescent="0.35">
      <c r="A28" s="1"/>
      <c r="B28" s="1"/>
      <c r="G28" s="16"/>
    </row>
    <row r="29" spans="1:9" ht="67.5" customHeight="1" x14ac:dyDescent="0.35">
      <c r="A29" s="41" t="s">
        <v>44</v>
      </c>
      <c r="B29" s="41"/>
      <c r="C29" s="41"/>
      <c r="D29" s="41"/>
      <c r="E29" s="41"/>
      <c r="F29" s="41"/>
      <c r="G29" s="41"/>
      <c r="H29" s="41"/>
      <c r="I29" s="41"/>
    </row>
    <row r="95" spans="4:5" x14ac:dyDescent="0.35">
      <c r="D95" s="38"/>
      <c r="E95" s="38"/>
    </row>
    <row r="96" spans="4:5" x14ac:dyDescent="0.35">
      <c r="D96" s="36"/>
      <c r="E96" s="36"/>
    </row>
    <row r="97" spans="4:5" x14ac:dyDescent="0.35">
      <c r="D97" s="37"/>
      <c r="E97" s="37"/>
    </row>
    <row r="98" spans="4:5" x14ac:dyDescent="0.35">
      <c r="D98" s="38"/>
      <c r="E98" s="38"/>
    </row>
  </sheetData>
  <sheetProtection algorithmName="SHA-512" hashValue="zbETl5DPHcKOLYAHN2SfU2ToPSzVKKSFTU72r+0vf58Kb9aXv0Ruk3//0n/DJwgsaYxuI1zfJyqHR3cadhhicw==" saltValue="rbBuva+o2cqOCdvfzLhIHQ==" spinCount="100000" sheet="1" selectLockedCells="1"/>
  <mergeCells count="9">
    <mergeCell ref="D96:E96"/>
    <mergeCell ref="D97:E97"/>
    <mergeCell ref="D98:E98"/>
    <mergeCell ref="A1:I1"/>
    <mergeCell ref="A26:F26"/>
    <mergeCell ref="A29:I29"/>
    <mergeCell ref="B2:I2"/>
    <mergeCell ref="D95:E95"/>
    <mergeCell ref="B17:F18"/>
  </mergeCells>
  <phoneticPr fontId="3" type="noConversion"/>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C43F-53B4-4073-AC95-D0DDD10844E2}">
  <sheetPr>
    <tabColor rgb="FF92D050"/>
  </sheetPr>
  <dimension ref="B4:G26"/>
  <sheetViews>
    <sheetView workbookViewId="0">
      <selection activeCell="D26" sqref="D26:G26"/>
    </sheetView>
  </sheetViews>
  <sheetFormatPr defaultRowHeight="14.5" x14ac:dyDescent="0.35"/>
  <cols>
    <col min="2" max="2" width="3.36328125" customWidth="1"/>
    <col min="3" max="3" width="3.6328125" customWidth="1"/>
    <col min="4" max="4" width="14" customWidth="1"/>
    <col min="5" max="5" width="13.54296875" customWidth="1"/>
    <col min="6" max="6" width="15.26953125" customWidth="1"/>
    <col min="7" max="7" width="11.90625" customWidth="1"/>
  </cols>
  <sheetData>
    <row r="4" spans="2:7" x14ac:dyDescent="0.35">
      <c r="B4" s="1" t="s">
        <v>6</v>
      </c>
      <c r="C4" s="1"/>
    </row>
    <row r="5" spans="2:7" x14ac:dyDescent="0.35">
      <c r="B5" s="2" t="s">
        <v>33</v>
      </c>
      <c r="C5" s="1"/>
    </row>
    <row r="6" spans="2:7" x14ac:dyDescent="0.35">
      <c r="B6" s="2"/>
      <c r="C6" s="1"/>
    </row>
    <row r="7" spans="2:7" ht="58" x14ac:dyDescent="0.35">
      <c r="B7" s="2"/>
      <c r="C7" s="1"/>
      <c r="E7" s="12" t="s">
        <v>34</v>
      </c>
      <c r="F7" s="13" t="s">
        <v>35</v>
      </c>
      <c r="G7" s="13" t="s">
        <v>36</v>
      </c>
    </row>
    <row r="8" spans="2:7" x14ac:dyDescent="0.35">
      <c r="D8" s="1" t="s">
        <v>7</v>
      </c>
      <c r="E8" s="22">
        <v>0</v>
      </c>
      <c r="F8" s="22">
        <v>0</v>
      </c>
      <c r="G8">
        <f>+E8+F8</f>
        <v>0</v>
      </c>
    </row>
    <row r="9" spans="2:7" x14ac:dyDescent="0.35">
      <c r="D9" s="1" t="s">
        <v>8</v>
      </c>
      <c r="E9" s="22">
        <v>0</v>
      </c>
      <c r="F9" s="22">
        <v>0</v>
      </c>
      <c r="G9">
        <f t="shared" ref="G9:G19" si="0">+E9+F9</f>
        <v>0</v>
      </c>
    </row>
    <row r="10" spans="2:7" x14ac:dyDescent="0.35">
      <c r="D10" s="1" t="s">
        <v>9</v>
      </c>
      <c r="E10" s="22">
        <v>0</v>
      </c>
      <c r="F10" s="22">
        <v>0</v>
      </c>
      <c r="G10">
        <f t="shared" si="0"/>
        <v>0</v>
      </c>
    </row>
    <row r="11" spans="2:7" x14ac:dyDescent="0.35">
      <c r="D11" s="1" t="s">
        <v>10</v>
      </c>
      <c r="E11" s="22">
        <v>0</v>
      </c>
      <c r="F11" s="22">
        <v>0</v>
      </c>
      <c r="G11">
        <f t="shared" si="0"/>
        <v>0</v>
      </c>
    </row>
    <row r="12" spans="2:7" x14ac:dyDescent="0.35">
      <c r="D12" s="1" t="s">
        <v>11</v>
      </c>
      <c r="E12" s="22">
        <v>0</v>
      </c>
      <c r="F12" s="22">
        <v>0</v>
      </c>
      <c r="G12">
        <f t="shared" si="0"/>
        <v>0</v>
      </c>
    </row>
    <row r="13" spans="2:7" x14ac:dyDescent="0.35">
      <c r="D13" s="1" t="s">
        <v>12</v>
      </c>
      <c r="E13" s="22">
        <v>0</v>
      </c>
      <c r="F13" s="22">
        <v>0</v>
      </c>
      <c r="G13">
        <f t="shared" si="0"/>
        <v>0</v>
      </c>
    </row>
    <row r="14" spans="2:7" x14ac:dyDescent="0.35">
      <c r="D14" s="1" t="s">
        <v>13</v>
      </c>
      <c r="E14" s="22">
        <v>0</v>
      </c>
      <c r="F14" s="22">
        <v>0</v>
      </c>
      <c r="G14">
        <f t="shared" si="0"/>
        <v>0</v>
      </c>
    </row>
    <row r="15" spans="2:7" x14ac:dyDescent="0.35">
      <c r="D15" s="1" t="s">
        <v>14</v>
      </c>
      <c r="E15" s="22">
        <v>0</v>
      </c>
      <c r="F15" s="22">
        <v>0</v>
      </c>
      <c r="G15">
        <f t="shared" si="0"/>
        <v>0</v>
      </c>
    </row>
    <row r="16" spans="2:7" x14ac:dyDescent="0.35">
      <c r="D16" s="1" t="s">
        <v>15</v>
      </c>
      <c r="E16" s="22">
        <v>0</v>
      </c>
      <c r="F16" s="22">
        <v>0</v>
      </c>
      <c r="G16">
        <f t="shared" si="0"/>
        <v>0</v>
      </c>
    </row>
    <row r="17" spans="4:7" x14ac:dyDescent="0.35">
      <c r="D17" s="1" t="s">
        <v>16</v>
      </c>
      <c r="E17" s="22">
        <v>0</v>
      </c>
      <c r="F17" s="22">
        <v>0</v>
      </c>
      <c r="G17">
        <f t="shared" si="0"/>
        <v>0</v>
      </c>
    </row>
    <row r="18" spans="4:7" x14ac:dyDescent="0.35">
      <c r="D18" s="1" t="s">
        <v>17</v>
      </c>
      <c r="E18" s="22">
        <v>0</v>
      </c>
      <c r="F18" s="22">
        <v>0</v>
      </c>
      <c r="G18">
        <f t="shared" si="0"/>
        <v>0</v>
      </c>
    </row>
    <row r="19" spans="4:7" x14ac:dyDescent="0.35">
      <c r="D19" s="1" t="s">
        <v>18</v>
      </c>
      <c r="E19" s="22">
        <v>0</v>
      </c>
      <c r="F19" s="23">
        <v>0</v>
      </c>
      <c r="G19" s="9">
        <f t="shared" si="0"/>
        <v>0</v>
      </c>
    </row>
    <row r="20" spans="4:7" x14ac:dyDescent="0.35">
      <c r="E20" s="3">
        <f>SUM(E8:E19)</f>
        <v>0</v>
      </c>
      <c r="F20">
        <f>SUM(F8:F19)</f>
        <v>0</v>
      </c>
      <c r="G20" s="10">
        <f>SUM(G8:G19)</f>
        <v>0</v>
      </c>
    </row>
    <row r="21" spans="4:7" x14ac:dyDescent="0.35">
      <c r="F21" s="11"/>
      <c r="G21" s="17" t="s">
        <v>19</v>
      </c>
    </row>
    <row r="22" spans="4:7" x14ac:dyDescent="0.35">
      <c r="F22" s="11"/>
      <c r="G22" s="17"/>
    </row>
    <row r="23" spans="4:7" ht="21" x14ac:dyDescent="0.5">
      <c r="D23" s="46" t="s">
        <v>30</v>
      </c>
      <c r="E23" s="46"/>
      <c r="F23" s="46"/>
      <c r="G23" s="31">
        <f>+G20/12</f>
        <v>0</v>
      </c>
    </row>
    <row r="25" spans="4:7" ht="38" customHeight="1" x14ac:dyDescent="0.35">
      <c r="D25" s="47" t="s">
        <v>56</v>
      </c>
      <c r="E25" s="47"/>
      <c r="F25" s="47"/>
      <c r="G25" s="47"/>
    </row>
    <row r="26" spans="4:7" x14ac:dyDescent="0.35">
      <c r="D26" s="48" t="s">
        <v>59</v>
      </c>
      <c r="E26" s="48"/>
      <c r="F26" s="48"/>
      <c r="G26" s="48"/>
    </row>
  </sheetData>
  <sheetProtection selectLockedCells="1"/>
  <mergeCells count="3">
    <mergeCell ref="D23:F23"/>
    <mergeCell ref="D25:G25"/>
    <mergeCell ref="D26:G2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1F6-B50D-4431-9855-676899D0AAEB}">
  <sheetPr>
    <tabColor rgb="FFFFC000"/>
    <pageSetUpPr fitToPage="1"/>
  </sheetPr>
  <dimension ref="B3:H15"/>
  <sheetViews>
    <sheetView workbookViewId="0">
      <selection activeCell="C4" sqref="C4:C6"/>
    </sheetView>
  </sheetViews>
  <sheetFormatPr defaultRowHeight="14.5" x14ac:dyDescent="0.35"/>
  <cols>
    <col min="2" max="2" width="69.81640625" customWidth="1"/>
    <col min="3" max="3" width="21.36328125" customWidth="1"/>
  </cols>
  <sheetData>
    <row r="3" spans="2:8" x14ac:dyDescent="0.35">
      <c r="B3" s="1" t="s">
        <v>50</v>
      </c>
      <c r="C3" s="1" t="s">
        <v>45</v>
      </c>
    </row>
    <row r="4" spans="2:8" x14ac:dyDescent="0.35">
      <c r="B4" s="29" t="s">
        <v>51</v>
      </c>
      <c r="C4" s="49">
        <v>0</v>
      </c>
    </row>
    <row r="5" spans="2:8" ht="29" x14ac:dyDescent="0.35">
      <c r="B5" s="30" t="s">
        <v>52</v>
      </c>
      <c r="C5" s="50"/>
      <c r="D5" s="52"/>
      <c r="E5" s="53"/>
      <c r="F5" s="53"/>
      <c r="G5" s="53"/>
      <c r="H5" s="53"/>
    </row>
    <row r="6" spans="2:8" ht="29" x14ac:dyDescent="0.35">
      <c r="B6" s="30" t="s">
        <v>53</v>
      </c>
      <c r="C6" s="51"/>
      <c r="D6" s="52"/>
      <c r="E6" s="53"/>
      <c r="F6" s="53"/>
      <c r="G6" s="53"/>
      <c r="H6" s="53"/>
    </row>
    <row r="7" spans="2:8" ht="14.5" customHeight="1" x14ac:dyDescent="0.35">
      <c r="B7" s="29" t="s">
        <v>46</v>
      </c>
      <c r="C7" s="27">
        <v>0</v>
      </c>
      <c r="D7" s="52"/>
      <c r="E7" s="54"/>
      <c r="F7" s="54"/>
      <c r="G7" s="54"/>
      <c r="H7" s="54"/>
    </row>
    <row r="8" spans="2:8" x14ac:dyDescent="0.35">
      <c r="B8" s="29" t="s">
        <v>47</v>
      </c>
      <c r="C8" s="27">
        <v>0</v>
      </c>
      <c r="D8" s="52"/>
      <c r="E8" s="54"/>
      <c r="F8" s="54"/>
      <c r="G8" s="54"/>
      <c r="H8" s="54"/>
    </row>
    <row r="9" spans="2:8" x14ac:dyDescent="0.35">
      <c r="B9" s="29" t="s">
        <v>48</v>
      </c>
      <c r="C9" s="27">
        <v>0</v>
      </c>
      <c r="D9" s="52"/>
      <c r="E9" s="54"/>
      <c r="F9" s="54"/>
      <c r="G9" s="54"/>
      <c r="H9" s="54"/>
    </row>
    <row r="10" spans="2:8" x14ac:dyDescent="0.35">
      <c r="B10" s="29" t="s">
        <v>49</v>
      </c>
      <c r="C10" s="27">
        <v>0</v>
      </c>
      <c r="D10" s="52"/>
      <c r="E10" s="54"/>
      <c r="F10" s="54"/>
      <c r="G10" s="54"/>
      <c r="H10" s="54"/>
    </row>
    <row r="11" spans="2:8" x14ac:dyDescent="0.35">
      <c r="B11" s="29" t="s">
        <v>54</v>
      </c>
      <c r="C11" s="28">
        <v>0</v>
      </c>
      <c r="D11" s="52"/>
      <c r="E11" s="54"/>
      <c r="F11" s="54"/>
      <c r="G11" s="54"/>
      <c r="H11" s="54"/>
    </row>
    <row r="12" spans="2:8" x14ac:dyDescent="0.35">
      <c r="B12" t="s">
        <v>55</v>
      </c>
      <c r="C12" s="24">
        <f>SUM(C4:C11)</f>
        <v>0</v>
      </c>
    </row>
    <row r="14" spans="2:8" x14ac:dyDescent="0.35">
      <c r="C14" s="25"/>
      <c r="D14" s="1"/>
    </row>
    <row r="15" spans="2:8" x14ac:dyDescent="0.35">
      <c r="C15" s="25"/>
    </row>
  </sheetData>
  <sheetProtection algorithmName="SHA-512" hashValue="HFG6rDEuDo3A++bSOIo/IFXRy3FUTDwUhy6jbI05nxBmYeE22PGdncVEa6oIfT/iRUZTDvxjpip+05lHcbsPxA==" saltValue="bV50hJsSs/1VqLYwmzchGA==" spinCount="100000" sheet="1" objects="1" scenarios="1" selectLockedCells="1"/>
  <mergeCells count="3">
    <mergeCell ref="C4:C6"/>
    <mergeCell ref="D5:H6"/>
    <mergeCell ref="D7:H11"/>
  </mergeCells>
  <pageMargins left="0.25" right="0.25"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Loan Amount Calculator</vt:lpstr>
      <vt:lpstr># of Jobs Summary</vt:lpstr>
      <vt:lpstr>Use of Loan Proceeds</vt:lpstr>
      <vt:lpstr>'Loan Amount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2020-04-02T21:35:02Z</cp:lastPrinted>
  <dcterms:created xsi:type="dcterms:W3CDTF">2020-03-31T21:31:43Z</dcterms:created>
  <dcterms:modified xsi:type="dcterms:W3CDTF">2020-04-08T13:17:05Z</dcterms:modified>
</cp:coreProperties>
</file>